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inscriptions association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8" i="1"/>
  <c r="I64" i="1" l="1"/>
</calcChain>
</file>

<file path=xl/sharedStrings.xml><?xml version="1.0" encoding="utf-8"?>
<sst xmlns="http://schemas.openxmlformats.org/spreadsheetml/2006/main" count="112" uniqueCount="64">
  <si>
    <t>Bulletin d'inscriptions "Association"</t>
  </si>
  <si>
    <t>Les 26e Foulées des Rencontres brayonnes</t>
  </si>
  <si>
    <t>Date limite d'inscription: le 27 mars 2018</t>
  </si>
  <si>
    <t>Samedi 31 Mars 2018 au Collège des Fontainettes à Saint-Aubin en Bray</t>
  </si>
  <si>
    <t>Course</t>
  </si>
  <si>
    <t>Nom</t>
  </si>
  <si>
    <t>N° de Licence</t>
  </si>
  <si>
    <t>Année de naissance</t>
  </si>
  <si>
    <t>sexe</t>
  </si>
  <si>
    <t>catégorie</t>
  </si>
  <si>
    <t>photo</t>
  </si>
  <si>
    <t>prix</t>
  </si>
  <si>
    <t>Prénom</t>
  </si>
  <si>
    <t>Nom de l'association</t>
  </si>
  <si>
    <t>Adresse :</t>
  </si>
  <si>
    <t>Ligue</t>
  </si>
  <si>
    <t>Nom et prénom du responsable</t>
  </si>
  <si>
    <t>Téléphone :</t>
  </si>
  <si>
    <t>Qualité:</t>
  </si>
  <si>
    <t>Courses:</t>
  </si>
  <si>
    <t>11km Marche</t>
  </si>
  <si>
    <t>6,3 km</t>
  </si>
  <si>
    <t>14,3 km</t>
  </si>
  <si>
    <t>3900m</t>
  </si>
  <si>
    <t>2600m</t>
  </si>
  <si>
    <t>1300m</t>
  </si>
  <si>
    <t>Initiation</t>
  </si>
  <si>
    <t>Catégories:</t>
  </si>
  <si>
    <t>Marche</t>
  </si>
  <si>
    <t>Populaire</t>
  </si>
  <si>
    <t>Junior(e)s</t>
  </si>
  <si>
    <t>Cadet(te)s</t>
  </si>
  <si>
    <t>Espoir(e)s</t>
  </si>
  <si>
    <t>Seniors</t>
  </si>
  <si>
    <t>Masters 1</t>
  </si>
  <si>
    <t>Masters 2</t>
  </si>
  <si>
    <t>Masters 3</t>
  </si>
  <si>
    <t>Masters 4</t>
  </si>
  <si>
    <t>Minimes</t>
  </si>
  <si>
    <t>Benjamin(e)s</t>
  </si>
  <si>
    <t>Poussin(e)s</t>
  </si>
  <si>
    <t>Initiation à la course</t>
  </si>
  <si>
    <t>Année:</t>
  </si>
  <si>
    <t>1999 et avant</t>
  </si>
  <si>
    <t>2001-2002</t>
  </si>
  <si>
    <t>1998-1999</t>
  </si>
  <si>
    <t>1995-1997</t>
  </si>
  <si>
    <t>1979-1995</t>
  </si>
  <si>
    <t>1978-1969</t>
  </si>
  <si>
    <t>1968-1959</t>
  </si>
  <si>
    <t>1958-1949</t>
  </si>
  <si>
    <t>1948-1939</t>
  </si>
  <si>
    <t>2003-2004</t>
  </si>
  <si>
    <t>2005-2006</t>
  </si>
  <si>
    <t>2007-2008</t>
  </si>
  <si>
    <t>2009 et après</t>
  </si>
  <si>
    <t>Sexe:</t>
  </si>
  <si>
    <t>H</t>
  </si>
  <si>
    <t>F</t>
  </si>
  <si>
    <t>Prix:</t>
  </si>
  <si>
    <t>Photo:</t>
  </si>
  <si>
    <t>Oui</t>
  </si>
  <si>
    <t>Non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</si>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</sst>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47625</xdr:rowOff>
    </xdr:from>
    <xdr:to>
      <xdr:col>1</xdr:col>
      <xdr:colOff>645578</xdr:colOff>
      <xdr:row>5</xdr:row>
      <xdr:rowOff>65690</xdr:rowOff>
    </xdr:to>
    <xdr:pic>
      <xdr:nvPicPr>
        <xdr:cNvPr id="4" name="Image 3" descr="Logo AI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47625"/>
          <a:ext cx="1035774" cy="740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81127</xdr:colOff>
      <xdr:row>0</xdr:row>
      <xdr:rowOff>75543</xdr:rowOff>
    </xdr:from>
    <xdr:to>
      <xdr:col>8</xdr:col>
      <xdr:colOff>142622</xdr:colOff>
      <xdr:row>6</xdr:row>
      <xdr:rowOff>45983</xdr:rowOff>
    </xdr:to>
    <xdr:pic>
      <xdr:nvPicPr>
        <xdr:cNvPr id="6" name="Image 5" descr="Logo CCP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937" y="75543"/>
          <a:ext cx="1211064" cy="837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view="pageBreakPreview" zoomScale="145" zoomScaleNormal="100" zoomScaleSheetLayoutView="145" workbookViewId="0">
      <selection activeCell="F15" sqref="F15"/>
    </sheetView>
  </sheetViews>
  <sheetFormatPr baseColWidth="10" defaultRowHeight="11.25" x14ac:dyDescent="0.2"/>
  <cols>
    <col min="1" max="1" width="7" style="3" customWidth="1"/>
    <col min="2" max="2" width="12.5703125" style="3" customWidth="1"/>
    <col min="3" max="3" width="10.5703125" style="3" customWidth="1"/>
    <col min="4" max="4" width="12.5703125" style="3" bestFit="1" customWidth="1"/>
    <col min="5" max="5" width="12.28515625" style="3" customWidth="1"/>
    <col min="6" max="6" width="5.42578125" style="3" bestFit="1" customWidth="1"/>
    <col min="7" max="7" width="11.140625" style="3" bestFit="1" customWidth="1"/>
    <col min="8" max="8" width="6.140625" style="3" bestFit="1" customWidth="1"/>
    <col min="9" max="9" width="5.140625" style="3" bestFit="1" customWidth="1"/>
    <col min="10" max="16384" width="11.42578125" style="3"/>
  </cols>
  <sheetData>
    <row r="2" spans="1:10" x14ac:dyDescent="0.2">
      <c r="A2" s="2" t="s">
        <v>0</v>
      </c>
      <c r="B2" s="2"/>
      <c r="C2" s="2"/>
      <c r="D2" s="2"/>
      <c r="E2" s="2"/>
      <c r="F2" s="2"/>
      <c r="G2" s="2"/>
      <c r="H2" s="6"/>
      <c r="I2" s="6"/>
      <c r="J2" s="6"/>
    </row>
    <row r="4" spans="1:10" x14ac:dyDescent="0.2">
      <c r="A4" s="2" t="s">
        <v>1</v>
      </c>
      <c r="B4" s="2"/>
      <c r="C4" s="2"/>
      <c r="D4" s="2"/>
      <c r="E4" s="2"/>
      <c r="F4" s="2"/>
      <c r="G4" s="2"/>
      <c r="H4" s="6"/>
      <c r="I4" s="6"/>
      <c r="J4" s="6"/>
    </row>
    <row r="5" spans="1:10" x14ac:dyDescent="0.2">
      <c r="A5" s="2" t="s">
        <v>3</v>
      </c>
      <c r="B5" s="2"/>
      <c r="C5" s="2"/>
      <c r="D5" s="2"/>
      <c r="E5" s="2"/>
      <c r="F5" s="2"/>
      <c r="G5" s="2"/>
      <c r="H5" s="6"/>
      <c r="I5" s="6"/>
      <c r="J5" s="6"/>
    </row>
    <row r="7" spans="1:10" x14ac:dyDescent="0.2">
      <c r="A7" s="2" t="s">
        <v>2</v>
      </c>
      <c r="B7" s="2"/>
      <c r="C7" s="2"/>
      <c r="D7" s="2"/>
      <c r="E7" s="2"/>
      <c r="F7" s="2"/>
      <c r="G7" s="2"/>
      <c r="H7" s="6"/>
      <c r="I7" s="6"/>
      <c r="J7" s="6"/>
    </row>
    <row r="10" spans="1:10" x14ac:dyDescent="0.2">
      <c r="A10" s="4" t="s">
        <v>13</v>
      </c>
      <c r="B10" s="4"/>
      <c r="C10" s="5"/>
      <c r="D10" s="5"/>
      <c r="E10" s="5"/>
      <c r="F10" s="5"/>
      <c r="G10" s="5"/>
      <c r="H10" s="5"/>
      <c r="I10" s="7"/>
    </row>
    <row r="11" spans="1:10" x14ac:dyDescent="0.2">
      <c r="A11" s="4" t="s">
        <v>14</v>
      </c>
      <c r="B11" s="5"/>
      <c r="C11" s="5"/>
      <c r="D11" s="5"/>
      <c r="E11" s="5"/>
      <c r="F11" s="5"/>
      <c r="G11" s="5"/>
      <c r="H11" s="5"/>
      <c r="I11" s="7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7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7"/>
    </row>
    <row r="14" spans="1:10" x14ac:dyDescent="0.2">
      <c r="A14" s="4" t="s">
        <v>15</v>
      </c>
      <c r="B14" s="5"/>
      <c r="C14" s="5"/>
      <c r="D14" s="5"/>
      <c r="E14" s="5"/>
      <c r="F14" s="5"/>
      <c r="G14" s="5"/>
      <c r="H14" s="5"/>
      <c r="I14" s="7"/>
    </row>
    <row r="15" spans="1:10" x14ac:dyDescent="0.2">
      <c r="A15" s="5" t="s">
        <v>16</v>
      </c>
      <c r="B15" s="5"/>
      <c r="C15" s="5"/>
      <c r="D15" s="5"/>
      <c r="E15" s="4" t="s">
        <v>18</v>
      </c>
      <c r="F15" s="4"/>
      <c r="G15" s="4" t="s">
        <v>17</v>
      </c>
      <c r="H15" s="5"/>
      <c r="I15" s="5"/>
    </row>
    <row r="17" spans="1:9" x14ac:dyDescent="0.2">
      <c r="A17" s="8" t="s">
        <v>4</v>
      </c>
      <c r="B17" s="8" t="s">
        <v>5</v>
      </c>
      <c r="C17" s="8" t="s">
        <v>12</v>
      </c>
      <c r="D17" s="8" t="s">
        <v>6</v>
      </c>
      <c r="E17" s="8" t="s">
        <v>7</v>
      </c>
      <c r="F17" s="8" t="s">
        <v>8</v>
      </c>
      <c r="G17" s="8" t="s">
        <v>9</v>
      </c>
      <c r="H17" s="8" t="s">
        <v>10</v>
      </c>
      <c r="I17" s="8" t="s">
        <v>11</v>
      </c>
    </row>
    <row r="18" spans="1:9" x14ac:dyDescent="0.2">
      <c r="A18" s="9" t="s">
        <v>22</v>
      </c>
      <c r="B18" s="9"/>
      <c r="C18" s="9"/>
      <c r="D18" s="9"/>
      <c r="E18" s="9">
        <v>1940</v>
      </c>
      <c r="F18" s="9" t="s">
        <v>57</v>
      </c>
      <c r="G18" s="9" t="str">
        <f>IF(E18="","-",IF(E18&gt;=2009,"EA",IF(E18&gt;=2007,"PO",IF(E18&gt;=2005,"BE",IF(E18&gt;=2003,"MI",IF(E18&gt;=2001,"CA",IF(E18&gt;=1999,"JU",IF(E18&gt;=1996,"ES",IF(E18&gt;=1979,"SE",IF(E18&gt;=1969,"MA1",IF(E18&gt;=1959,"MA2",IF(E18&gt;=1949,"MA3","MA4"))))))))))))</f>
        <v>MA4</v>
      </c>
      <c r="H18" s="9" t="s">
        <v>61</v>
      </c>
      <c r="I18" s="9">
        <f>IF(A18="",0,LOOKUP(A18,data!$A$2:$A$8,data!$B$2:$B$8))</f>
        <v>7</v>
      </c>
    </row>
    <row r="19" spans="1:9" x14ac:dyDescent="0.2">
      <c r="A19" s="9"/>
      <c r="B19" s="9"/>
      <c r="C19" s="9"/>
      <c r="D19" s="9"/>
      <c r="E19" s="9"/>
      <c r="F19" s="9"/>
      <c r="G19" s="9" t="str">
        <f t="shared" ref="G19:G63" si="0">IF(E19="","-",IF(E19&gt;=2009,"EA",IF(E19&gt;=2007,"PO",IF(E19&gt;=2005,"BE",IF(E19&gt;=2003,"MI",IF(E19&gt;=2001,"CA",IF(E19&gt;=1999,"JU",IF(E19&gt;=1996,"ES",IF(E19&gt;=1979,"SE",IF(E19&gt;=1969,"MA1",IF(E19&gt;=1959,"MA2",IF(E19&gt;=1949,"MA3","MA4"))))))))))))</f>
        <v>-</v>
      </c>
      <c r="H19" s="9" t="s">
        <v>61</v>
      </c>
      <c r="I19" s="9">
        <f>IF(A19="",0,LOOKUP(A19,data!$A$2:$A$8,data!$B$2:$B$8))</f>
        <v>0</v>
      </c>
    </row>
    <row r="20" spans="1:9" x14ac:dyDescent="0.2">
      <c r="A20" s="9"/>
      <c r="B20" s="9"/>
      <c r="C20" s="9"/>
      <c r="D20" s="9"/>
      <c r="E20" s="9"/>
      <c r="F20" s="9"/>
      <c r="G20" s="9" t="str">
        <f t="shared" si="0"/>
        <v>-</v>
      </c>
      <c r="H20" s="9" t="s">
        <v>61</v>
      </c>
      <c r="I20" s="9">
        <f>IF(A20="",0,LOOKUP(A20,data!$A$2:$A$8,data!$B$2:$B$8))</f>
        <v>0</v>
      </c>
    </row>
    <row r="21" spans="1:9" x14ac:dyDescent="0.2">
      <c r="A21" s="9"/>
      <c r="B21" s="9"/>
      <c r="C21" s="9"/>
      <c r="D21" s="9"/>
      <c r="E21" s="9"/>
      <c r="F21" s="9"/>
      <c r="G21" s="9" t="str">
        <f t="shared" si="0"/>
        <v>-</v>
      </c>
      <c r="H21" s="9" t="s">
        <v>61</v>
      </c>
      <c r="I21" s="9">
        <f>IF(A21="",0,LOOKUP(A21,data!$A$2:$A$8,data!$B$2:$B$8))</f>
        <v>0</v>
      </c>
    </row>
    <row r="22" spans="1:9" x14ac:dyDescent="0.2">
      <c r="A22" s="9"/>
      <c r="B22" s="9"/>
      <c r="C22" s="9"/>
      <c r="D22" s="9"/>
      <c r="E22" s="9"/>
      <c r="F22" s="9"/>
      <c r="G22" s="9" t="str">
        <f t="shared" si="0"/>
        <v>-</v>
      </c>
      <c r="H22" s="9" t="s">
        <v>61</v>
      </c>
      <c r="I22" s="9">
        <f>IF(A22="",0,LOOKUP(A22,data!$A$2:$A$8,data!$B$2:$B$8))</f>
        <v>0</v>
      </c>
    </row>
    <row r="23" spans="1:9" x14ac:dyDescent="0.2">
      <c r="A23" s="9"/>
      <c r="B23" s="9"/>
      <c r="C23" s="9"/>
      <c r="D23" s="9"/>
      <c r="E23" s="9"/>
      <c r="F23" s="9"/>
      <c r="G23" s="9" t="str">
        <f t="shared" si="0"/>
        <v>-</v>
      </c>
      <c r="H23" s="9" t="s">
        <v>61</v>
      </c>
      <c r="I23" s="9">
        <f>IF(A23="",0,LOOKUP(A23,data!$A$2:$A$8,data!$B$2:$B$8))</f>
        <v>0</v>
      </c>
    </row>
    <row r="24" spans="1:9" x14ac:dyDescent="0.2">
      <c r="A24" s="9"/>
      <c r="B24" s="9"/>
      <c r="C24" s="9"/>
      <c r="D24" s="9"/>
      <c r="E24" s="9"/>
      <c r="F24" s="9"/>
      <c r="G24" s="9" t="str">
        <f t="shared" si="0"/>
        <v>-</v>
      </c>
      <c r="H24" s="9" t="s">
        <v>61</v>
      </c>
      <c r="I24" s="9">
        <f>IF(A24="",0,LOOKUP(A24,data!$A$2:$A$8,data!$B$2:$B$8))</f>
        <v>0</v>
      </c>
    </row>
    <row r="25" spans="1:9" x14ac:dyDescent="0.2">
      <c r="A25" s="9"/>
      <c r="B25" s="9"/>
      <c r="C25" s="9"/>
      <c r="D25" s="9"/>
      <c r="E25" s="9"/>
      <c r="F25" s="9"/>
      <c r="G25" s="9" t="str">
        <f t="shared" si="0"/>
        <v>-</v>
      </c>
      <c r="H25" s="9" t="s">
        <v>61</v>
      </c>
      <c r="I25" s="9">
        <f>IF(A25="",0,LOOKUP(A25,data!$A$2:$A$8,data!$B$2:$B$8))</f>
        <v>0</v>
      </c>
    </row>
    <row r="26" spans="1:9" x14ac:dyDescent="0.2">
      <c r="A26" s="9"/>
      <c r="B26" s="9"/>
      <c r="C26" s="9"/>
      <c r="D26" s="9"/>
      <c r="E26" s="9"/>
      <c r="F26" s="9"/>
      <c r="G26" s="9" t="str">
        <f t="shared" si="0"/>
        <v>-</v>
      </c>
      <c r="H26" s="9" t="s">
        <v>61</v>
      </c>
      <c r="I26" s="9">
        <f>IF(A26="",0,LOOKUP(A26,data!$A$2:$A$8,data!$B$2:$B$8))</f>
        <v>0</v>
      </c>
    </row>
    <row r="27" spans="1:9" x14ac:dyDescent="0.2">
      <c r="A27" s="9"/>
      <c r="B27" s="9"/>
      <c r="C27" s="9"/>
      <c r="D27" s="9"/>
      <c r="E27" s="9"/>
      <c r="F27" s="9"/>
      <c r="G27" s="9" t="str">
        <f t="shared" si="0"/>
        <v>-</v>
      </c>
      <c r="H27" s="9" t="s">
        <v>61</v>
      </c>
      <c r="I27" s="9">
        <f>IF(A27="",0,LOOKUP(A27,data!$A$2:$A$8,data!$B$2:$B$8))</f>
        <v>0</v>
      </c>
    </row>
    <row r="28" spans="1:9" x14ac:dyDescent="0.2">
      <c r="A28" s="9"/>
      <c r="B28" s="9"/>
      <c r="C28" s="9"/>
      <c r="D28" s="9"/>
      <c r="E28" s="9"/>
      <c r="F28" s="9"/>
      <c r="G28" s="9" t="str">
        <f t="shared" si="0"/>
        <v>-</v>
      </c>
      <c r="H28" s="9" t="s">
        <v>61</v>
      </c>
      <c r="I28" s="9">
        <f>IF(A28="",0,LOOKUP(A28,data!$A$2:$A$8,data!$B$2:$B$8))</f>
        <v>0</v>
      </c>
    </row>
    <row r="29" spans="1:9" x14ac:dyDescent="0.2">
      <c r="A29" s="9"/>
      <c r="B29" s="9"/>
      <c r="C29" s="9"/>
      <c r="D29" s="9"/>
      <c r="E29" s="9"/>
      <c r="F29" s="9"/>
      <c r="G29" s="9" t="str">
        <f t="shared" si="0"/>
        <v>-</v>
      </c>
      <c r="H29" s="9" t="s">
        <v>61</v>
      </c>
      <c r="I29" s="9">
        <f>IF(A29="",0,LOOKUP(A29,data!$A$2:$A$8,data!$B$2:$B$8))</f>
        <v>0</v>
      </c>
    </row>
    <row r="30" spans="1:9" x14ac:dyDescent="0.2">
      <c r="A30" s="9"/>
      <c r="B30" s="9"/>
      <c r="C30" s="9"/>
      <c r="D30" s="9"/>
      <c r="E30" s="9"/>
      <c r="F30" s="9"/>
      <c r="G30" s="9" t="str">
        <f t="shared" si="0"/>
        <v>-</v>
      </c>
      <c r="H30" s="9" t="s">
        <v>61</v>
      </c>
      <c r="I30" s="9">
        <f>IF(A30="",0,LOOKUP(A30,data!$A$2:$A$8,data!$B$2:$B$8))</f>
        <v>0</v>
      </c>
    </row>
    <row r="31" spans="1:9" x14ac:dyDescent="0.2">
      <c r="A31" s="9"/>
      <c r="B31" s="9"/>
      <c r="C31" s="9"/>
      <c r="D31" s="9"/>
      <c r="E31" s="9"/>
      <c r="F31" s="9"/>
      <c r="G31" s="9" t="str">
        <f t="shared" si="0"/>
        <v>-</v>
      </c>
      <c r="H31" s="9" t="s">
        <v>61</v>
      </c>
      <c r="I31" s="9">
        <f>IF(A31="",0,LOOKUP(A31,data!$A$2:$A$8,data!$B$2:$B$8))</f>
        <v>0</v>
      </c>
    </row>
    <row r="32" spans="1:9" x14ac:dyDescent="0.2">
      <c r="A32" s="9"/>
      <c r="B32" s="9"/>
      <c r="C32" s="9"/>
      <c r="D32" s="9"/>
      <c r="E32" s="9"/>
      <c r="F32" s="9"/>
      <c r="G32" s="9" t="str">
        <f t="shared" si="0"/>
        <v>-</v>
      </c>
      <c r="H32" s="9" t="s">
        <v>61</v>
      </c>
      <c r="I32" s="9">
        <f>IF(A32="",0,LOOKUP(A32,data!$A$2:$A$8,data!$B$2:$B$8))</f>
        <v>0</v>
      </c>
    </row>
    <row r="33" spans="1:9" x14ac:dyDescent="0.2">
      <c r="A33" s="9"/>
      <c r="B33" s="9"/>
      <c r="C33" s="9"/>
      <c r="D33" s="9"/>
      <c r="E33" s="9"/>
      <c r="F33" s="9"/>
      <c r="G33" s="9" t="str">
        <f t="shared" si="0"/>
        <v>-</v>
      </c>
      <c r="H33" s="9" t="s">
        <v>61</v>
      </c>
      <c r="I33" s="9">
        <f>IF(A33="",0,LOOKUP(A33,data!$A$2:$A$8,data!$B$2:$B$8))</f>
        <v>0</v>
      </c>
    </row>
    <row r="34" spans="1:9" x14ac:dyDescent="0.2">
      <c r="A34" s="9"/>
      <c r="B34" s="9"/>
      <c r="C34" s="9"/>
      <c r="D34" s="9"/>
      <c r="E34" s="9"/>
      <c r="F34" s="9"/>
      <c r="G34" s="9" t="str">
        <f t="shared" si="0"/>
        <v>-</v>
      </c>
      <c r="H34" s="9" t="s">
        <v>61</v>
      </c>
      <c r="I34" s="9">
        <f>IF(A34="",0,LOOKUP(A34,data!$A$2:$A$8,data!$B$2:$B$8))</f>
        <v>0</v>
      </c>
    </row>
    <row r="35" spans="1:9" x14ac:dyDescent="0.2">
      <c r="A35" s="9"/>
      <c r="B35" s="9"/>
      <c r="C35" s="9"/>
      <c r="D35" s="9"/>
      <c r="E35" s="9"/>
      <c r="F35" s="9"/>
      <c r="G35" s="9" t="str">
        <f t="shared" si="0"/>
        <v>-</v>
      </c>
      <c r="H35" s="9" t="s">
        <v>61</v>
      </c>
      <c r="I35" s="9">
        <f>IF(A35="",0,LOOKUP(A35,data!$A$2:$A$8,data!$B$2:$B$8))</f>
        <v>0</v>
      </c>
    </row>
    <row r="36" spans="1:9" x14ac:dyDescent="0.2">
      <c r="A36" s="9"/>
      <c r="B36" s="9"/>
      <c r="C36" s="9"/>
      <c r="D36" s="9"/>
      <c r="E36" s="9"/>
      <c r="F36" s="9"/>
      <c r="G36" s="9" t="str">
        <f t="shared" si="0"/>
        <v>-</v>
      </c>
      <c r="H36" s="9" t="s">
        <v>61</v>
      </c>
      <c r="I36" s="9">
        <f>IF(A36="",0,LOOKUP(A36,data!$A$2:$A$8,data!$B$2:$B$8))</f>
        <v>0</v>
      </c>
    </row>
    <row r="37" spans="1:9" x14ac:dyDescent="0.2">
      <c r="A37" s="9"/>
      <c r="B37" s="9"/>
      <c r="C37" s="9"/>
      <c r="D37" s="9"/>
      <c r="E37" s="9"/>
      <c r="F37" s="9"/>
      <c r="G37" s="9" t="str">
        <f t="shared" si="0"/>
        <v>-</v>
      </c>
      <c r="H37" s="9" t="s">
        <v>61</v>
      </c>
      <c r="I37" s="9">
        <f>IF(A37="",0,LOOKUP(A37,data!$A$2:$A$8,data!$B$2:$B$8))</f>
        <v>0</v>
      </c>
    </row>
    <row r="38" spans="1:9" x14ac:dyDescent="0.2">
      <c r="A38" s="9"/>
      <c r="B38" s="9"/>
      <c r="C38" s="9"/>
      <c r="D38" s="9"/>
      <c r="E38" s="9"/>
      <c r="F38" s="9"/>
      <c r="G38" s="9" t="str">
        <f t="shared" si="0"/>
        <v>-</v>
      </c>
      <c r="H38" s="9" t="s">
        <v>61</v>
      </c>
      <c r="I38" s="9">
        <f>IF(A38="",0,LOOKUP(A38,data!$A$2:$A$8,data!$B$2:$B$8))</f>
        <v>0</v>
      </c>
    </row>
    <row r="39" spans="1:9" x14ac:dyDescent="0.2">
      <c r="A39" s="9"/>
      <c r="B39" s="9"/>
      <c r="C39" s="9"/>
      <c r="D39" s="9"/>
      <c r="E39" s="9"/>
      <c r="F39" s="9"/>
      <c r="G39" s="9" t="str">
        <f t="shared" si="0"/>
        <v>-</v>
      </c>
      <c r="H39" s="9" t="s">
        <v>61</v>
      </c>
      <c r="I39" s="9">
        <f>IF(A39="",0,LOOKUP(A39,data!$A$2:$A$8,data!$B$2:$B$8))</f>
        <v>0</v>
      </c>
    </row>
    <row r="40" spans="1:9" x14ac:dyDescent="0.2">
      <c r="A40" s="9"/>
      <c r="B40" s="9"/>
      <c r="C40" s="9"/>
      <c r="D40" s="9"/>
      <c r="E40" s="9"/>
      <c r="F40" s="9"/>
      <c r="G40" s="9" t="str">
        <f t="shared" si="0"/>
        <v>-</v>
      </c>
      <c r="H40" s="9" t="s">
        <v>61</v>
      </c>
      <c r="I40" s="9">
        <f>IF(A40="",0,LOOKUP(A40,data!$A$2:$A$8,data!$B$2:$B$8))</f>
        <v>0</v>
      </c>
    </row>
    <row r="41" spans="1:9" x14ac:dyDescent="0.2">
      <c r="A41" s="9"/>
      <c r="B41" s="9"/>
      <c r="C41" s="9"/>
      <c r="D41" s="9"/>
      <c r="E41" s="9"/>
      <c r="F41" s="9"/>
      <c r="G41" s="9" t="str">
        <f t="shared" si="0"/>
        <v>-</v>
      </c>
      <c r="H41" s="9" t="s">
        <v>61</v>
      </c>
      <c r="I41" s="9">
        <f>IF(A41="",0,LOOKUP(A41,data!$A$2:$A$8,data!$B$2:$B$8))</f>
        <v>0</v>
      </c>
    </row>
    <row r="42" spans="1:9" x14ac:dyDescent="0.2">
      <c r="A42" s="9"/>
      <c r="B42" s="9"/>
      <c r="C42" s="9"/>
      <c r="D42" s="9"/>
      <c r="E42" s="9"/>
      <c r="F42" s="9"/>
      <c r="G42" s="9" t="str">
        <f t="shared" si="0"/>
        <v>-</v>
      </c>
      <c r="H42" s="9" t="s">
        <v>61</v>
      </c>
      <c r="I42" s="9">
        <f>IF(A42="",0,LOOKUP(A42,data!$A$2:$A$8,data!$B$2:$B$8))</f>
        <v>0</v>
      </c>
    </row>
    <row r="43" spans="1:9" x14ac:dyDescent="0.2">
      <c r="A43" s="9"/>
      <c r="B43" s="9"/>
      <c r="C43" s="9"/>
      <c r="D43" s="9"/>
      <c r="E43" s="9"/>
      <c r="F43" s="9"/>
      <c r="G43" s="9" t="str">
        <f t="shared" si="0"/>
        <v>-</v>
      </c>
      <c r="H43" s="9" t="s">
        <v>61</v>
      </c>
      <c r="I43" s="9">
        <f>IF(A43="",0,LOOKUP(A43,data!$A$2:$A$8,data!$B$2:$B$8))</f>
        <v>0</v>
      </c>
    </row>
    <row r="44" spans="1:9" x14ac:dyDescent="0.2">
      <c r="A44" s="9"/>
      <c r="B44" s="9"/>
      <c r="C44" s="9"/>
      <c r="D44" s="9"/>
      <c r="E44" s="9"/>
      <c r="F44" s="9"/>
      <c r="G44" s="9" t="str">
        <f t="shared" si="0"/>
        <v>-</v>
      </c>
      <c r="H44" s="9" t="s">
        <v>61</v>
      </c>
      <c r="I44" s="9">
        <f>IF(A44="",0,LOOKUP(A44,data!$A$2:$A$8,data!$B$2:$B$8))</f>
        <v>0</v>
      </c>
    </row>
    <row r="45" spans="1:9" x14ac:dyDescent="0.2">
      <c r="A45" s="9"/>
      <c r="B45" s="9"/>
      <c r="C45" s="9"/>
      <c r="D45" s="9"/>
      <c r="E45" s="9"/>
      <c r="F45" s="9"/>
      <c r="G45" s="9" t="str">
        <f t="shared" si="0"/>
        <v>-</v>
      </c>
      <c r="H45" s="9" t="s">
        <v>61</v>
      </c>
      <c r="I45" s="9">
        <f>IF(A45="",0,LOOKUP(A45,data!$A$2:$A$8,data!$B$2:$B$8))</f>
        <v>0</v>
      </c>
    </row>
    <row r="46" spans="1:9" x14ac:dyDescent="0.2">
      <c r="A46" s="9"/>
      <c r="B46" s="9"/>
      <c r="C46" s="9"/>
      <c r="D46" s="9"/>
      <c r="E46" s="9"/>
      <c r="F46" s="9"/>
      <c r="G46" s="9" t="str">
        <f t="shared" si="0"/>
        <v>-</v>
      </c>
      <c r="H46" s="9" t="s">
        <v>61</v>
      </c>
      <c r="I46" s="9">
        <f>IF(A46="",0,LOOKUP(A46,data!$A$2:$A$8,data!$B$2:$B$8))</f>
        <v>0</v>
      </c>
    </row>
    <row r="47" spans="1:9" x14ac:dyDescent="0.2">
      <c r="A47" s="9"/>
      <c r="B47" s="9"/>
      <c r="C47" s="9"/>
      <c r="D47" s="9"/>
      <c r="E47" s="9"/>
      <c r="F47" s="9"/>
      <c r="G47" s="9" t="str">
        <f t="shared" si="0"/>
        <v>-</v>
      </c>
      <c r="H47" s="9" t="s">
        <v>61</v>
      </c>
      <c r="I47" s="9">
        <f>IF(A47="",0,LOOKUP(A47,data!$A$2:$A$8,data!$B$2:$B$8))</f>
        <v>0</v>
      </c>
    </row>
    <row r="48" spans="1:9" x14ac:dyDescent="0.2">
      <c r="A48" s="9"/>
      <c r="B48" s="9"/>
      <c r="C48" s="9"/>
      <c r="D48" s="9"/>
      <c r="E48" s="9"/>
      <c r="F48" s="9"/>
      <c r="G48" s="9" t="str">
        <f t="shared" si="0"/>
        <v>-</v>
      </c>
      <c r="H48" s="9" t="s">
        <v>61</v>
      </c>
      <c r="I48" s="9">
        <f>IF(A48="",0,LOOKUP(A48,data!$A$2:$A$8,data!$B$2:$B$8))</f>
        <v>0</v>
      </c>
    </row>
    <row r="49" spans="1:9" x14ac:dyDescent="0.2">
      <c r="A49" s="9"/>
      <c r="B49" s="9"/>
      <c r="C49" s="9"/>
      <c r="D49" s="9"/>
      <c r="E49" s="9"/>
      <c r="F49" s="9"/>
      <c r="G49" s="9" t="str">
        <f t="shared" si="0"/>
        <v>-</v>
      </c>
      <c r="H49" s="9" t="s">
        <v>61</v>
      </c>
      <c r="I49" s="9">
        <f>IF(A49="",0,LOOKUP(A49,data!$A$2:$A$8,data!$B$2:$B$8))</f>
        <v>0</v>
      </c>
    </row>
    <row r="50" spans="1:9" x14ac:dyDescent="0.2">
      <c r="A50" s="9"/>
      <c r="B50" s="9"/>
      <c r="C50" s="9"/>
      <c r="D50" s="9"/>
      <c r="E50" s="9"/>
      <c r="F50" s="9"/>
      <c r="G50" s="9" t="str">
        <f t="shared" si="0"/>
        <v>-</v>
      </c>
      <c r="H50" s="9" t="s">
        <v>61</v>
      </c>
      <c r="I50" s="9">
        <f>IF(A50="",0,LOOKUP(A50,data!$A$2:$A$8,data!$B$2:$B$8))</f>
        <v>0</v>
      </c>
    </row>
    <row r="51" spans="1:9" x14ac:dyDescent="0.2">
      <c r="A51" s="9"/>
      <c r="B51" s="9"/>
      <c r="C51" s="9"/>
      <c r="D51" s="9"/>
      <c r="E51" s="9"/>
      <c r="F51" s="9"/>
      <c r="G51" s="9" t="str">
        <f t="shared" si="0"/>
        <v>-</v>
      </c>
      <c r="H51" s="9" t="s">
        <v>61</v>
      </c>
      <c r="I51" s="9">
        <f>IF(A51="",0,LOOKUP(A51,data!$A$2:$A$8,data!$B$2:$B$8))</f>
        <v>0</v>
      </c>
    </row>
    <row r="52" spans="1:9" x14ac:dyDescent="0.2">
      <c r="A52" s="9"/>
      <c r="B52" s="9"/>
      <c r="C52" s="9"/>
      <c r="D52" s="9"/>
      <c r="E52" s="9"/>
      <c r="F52" s="9"/>
      <c r="G52" s="9" t="str">
        <f t="shared" si="0"/>
        <v>-</v>
      </c>
      <c r="H52" s="9" t="s">
        <v>61</v>
      </c>
      <c r="I52" s="9">
        <f>IF(A52="",0,LOOKUP(A52,data!$A$2:$A$8,data!$B$2:$B$8))</f>
        <v>0</v>
      </c>
    </row>
    <row r="53" spans="1:9" x14ac:dyDescent="0.2">
      <c r="A53" s="9"/>
      <c r="B53" s="9"/>
      <c r="C53" s="9"/>
      <c r="D53" s="9"/>
      <c r="E53" s="9"/>
      <c r="F53" s="9"/>
      <c r="G53" s="9" t="str">
        <f t="shared" si="0"/>
        <v>-</v>
      </c>
      <c r="H53" s="9" t="s">
        <v>61</v>
      </c>
      <c r="I53" s="9">
        <f>IF(A53="",0,LOOKUP(A53,data!$A$2:$A$8,data!$B$2:$B$8))</f>
        <v>0</v>
      </c>
    </row>
    <row r="54" spans="1:9" x14ac:dyDescent="0.2">
      <c r="A54" s="9"/>
      <c r="B54" s="9"/>
      <c r="C54" s="9"/>
      <c r="D54" s="9"/>
      <c r="E54" s="9"/>
      <c r="F54" s="9"/>
      <c r="G54" s="9" t="str">
        <f t="shared" si="0"/>
        <v>-</v>
      </c>
      <c r="H54" s="9" t="s">
        <v>61</v>
      </c>
      <c r="I54" s="9">
        <f>IF(A54="",0,LOOKUP(A54,data!$A$2:$A$8,data!$B$2:$B$8))</f>
        <v>0</v>
      </c>
    </row>
    <row r="55" spans="1:9" x14ac:dyDescent="0.2">
      <c r="A55" s="9"/>
      <c r="B55" s="9"/>
      <c r="C55" s="9"/>
      <c r="D55" s="9"/>
      <c r="E55" s="9"/>
      <c r="F55" s="9"/>
      <c r="G55" s="9" t="str">
        <f t="shared" si="0"/>
        <v>-</v>
      </c>
      <c r="H55" s="9" t="s">
        <v>61</v>
      </c>
      <c r="I55" s="9">
        <f>IF(A55="",0,LOOKUP(A55,data!$A$2:$A$8,data!$B$2:$B$8))</f>
        <v>0</v>
      </c>
    </row>
    <row r="56" spans="1:9" x14ac:dyDescent="0.2">
      <c r="A56" s="9"/>
      <c r="B56" s="9"/>
      <c r="C56" s="9"/>
      <c r="D56" s="9"/>
      <c r="E56" s="9"/>
      <c r="F56" s="9"/>
      <c r="G56" s="9" t="str">
        <f t="shared" si="0"/>
        <v>-</v>
      </c>
      <c r="H56" s="9" t="s">
        <v>61</v>
      </c>
      <c r="I56" s="9">
        <f>IF(A56="",0,LOOKUP(A56,data!$A$2:$A$8,data!$B$2:$B$8))</f>
        <v>0</v>
      </c>
    </row>
    <row r="57" spans="1:9" x14ac:dyDescent="0.2">
      <c r="A57" s="9"/>
      <c r="B57" s="9"/>
      <c r="C57" s="9"/>
      <c r="D57" s="9"/>
      <c r="E57" s="9"/>
      <c r="F57" s="9"/>
      <c r="G57" s="9" t="str">
        <f t="shared" si="0"/>
        <v>-</v>
      </c>
      <c r="H57" s="9" t="s">
        <v>61</v>
      </c>
      <c r="I57" s="9">
        <f>IF(A57="",0,LOOKUP(A57,data!$A$2:$A$8,data!$B$2:$B$8))</f>
        <v>0</v>
      </c>
    </row>
    <row r="58" spans="1:9" x14ac:dyDescent="0.2">
      <c r="A58" s="9"/>
      <c r="B58" s="9"/>
      <c r="C58" s="9"/>
      <c r="D58" s="9"/>
      <c r="E58" s="9"/>
      <c r="F58" s="9"/>
      <c r="G58" s="9" t="str">
        <f t="shared" si="0"/>
        <v>-</v>
      </c>
      <c r="H58" s="9" t="s">
        <v>61</v>
      </c>
      <c r="I58" s="9">
        <f>IF(A58="",0,LOOKUP(A58,data!$A$2:$A$8,data!$B$2:$B$8))</f>
        <v>0</v>
      </c>
    </row>
    <row r="59" spans="1:9" x14ac:dyDescent="0.2">
      <c r="A59" s="9"/>
      <c r="B59" s="9"/>
      <c r="C59" s="9"/>
      <c r="D59" s="9"/>
      <c r="E59" s="9"/>
      <c r="F59" s="9"/>
      <c r="G59" s="9" t="str">
        <f t="shared" si="0"/>
        <v>-</v>
      </c>
      <c r="H59" s="9" t="s">
        <v>61</v>
      </c>
      <c r="I59" s="9">
        <f>IF(A59="",0,LOOKUP(A59,data!$A$2:$A$8,data!$B$2:$B$8))</f>
        <v>0</v>
      </c>
    </row>
    <row r="60" spans="1:9" x14ac:dyDescent="0.2">
      <c r="A60" s="9"/>
      <c r="B60" s="9"/>
      <c r="C60" s="9"/>
      <c r="D60" s="9"/>
      <c r="E60" s="9"/>
      <c r="F60" s="9"/>
      <c r="G60" s="9" t="str">
        <f t="shared" si="0"/>
        <v>-</v>
      </c>
      <c r="H60" s="9" t="s">
        <v>61</v>
      </c>
      <c r="I60" s="9">
        <f>IF(A60="",0,LOOKUP(A60,data!$A$2:$A$8,data!$B$2:$B$8))</f>
        <v>0</v>
      </c>
    </row>
    <row r="61" spans="1:9" x14ac:dyDescent="0.2">
      <c r="A61" s="9"/>
      <c r="B61" s="9"/>
      <c r="C61" s="9"/>
      <c r="D61" s="9"/>
      <c r="E61" s="9"/>
      <c r="F61" s="9"/>
      <c r="G61" s="9" t="str">
        <f t="shared" si="0"/>
        <v>-</v>
      </c>
      <c r="H61" s="9" t="s">
        <v>61</v>
      </c>
      <c r="I61" s="9">
        <f>IF(A61="",0,LOOKUP(A61,data!$A$2:$A$8,data!$B$2:$B$8))</f>
        <v>0</v>
      </c>
    </row>
    <row r="62" spans="1:9" x14ac:dyDescent="0.2">
      <c r="A62" s="9"/>
      <c r="B62" s="9"/>
      <c r="C62" s="9"/>
      <c r="D62" s="9"/>
      <c r="E62" s="9"/>
      <c r="F62" s="9"/>
      <c r="G62" s="9" t="str">
        <f t="shared" si="0"/>
        <v>-</v>
      </c>
      <c r="H62" s="9" t="s">
        <v>61</v>
      </c>
      <c r="I62" s="9">
        <f>IF(A62="",0,LOOKUP(A62,data!$A$2:$A$8,data!$B$2:$B$8))</f>
        <v>0</v>
      </c>
    </row>
    <row r="63" spans="1:9" x14ac:dyDescent="0.2">
      <c r="A63" s="9"/>
      <c r="B63" s="9"/>
      <c r="C63" s="9"/>
      <c r="D63" s="9"/>
      <c r="E63" s="9"/>
      <c r="F63" s="9"/>
      <c r="G63" s="9" t="str">
        <f t="shared" si="0"/>
        <v>-</v>
      </c>
      <c r="H63" s="9" t="s">
        <v>61</v>
      </c>
      <c r="I63" s="9">
        <f>IF(A63="",0,LOOKUP(A63,data!$A$2:$A$8,data!$B$2:$B$8))</f>
        <v>0</v>
      </c>
    </row>
    <row r="64" spans="1:9" x14ac:dyDescent="0.2">
      <c r="A64" s="10" t="s">
        <v>63</v>
      </c>
      <c r="B64" s="10"/>
      <c r="C64" s="10"/>
      <c r="D64" s="10"/>
      <c r="E64" s="10"/>
      <c r="F64" s="10"/>
      <c r="G64" s="10"/>
      <c r="H64" s="10"/>
      <c r="I64" s="3">
        <f>SUM(I18:I63)</f>
        <v>7</v>
      </c>
    </row>
  </sheetData>
  <mergeCells count="13">
    <mergeCell ref="A5:G5"/>
    <mergeCell ref="A7:G7"/>
    <mergeCell ref="A64:H64"/>
    <mergeCell ref="A15:B15"/>
    <mergeCell ref="C10:H10"/>
    <mergeCell ref="B11:H11"/>
    <mergeCell ref="B12:H12"/>
    <mergeCell ref="H15:I15"/>
    <mergeCell ref="C15:D15"/>
    <mergeCell ref="B13:H13"/>
    <mergeCell ref="B14:H14"/>
    <mergeCell ref="A2:G2"/>
    <mergeCell ref="A4:G4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data!$A$2:$A$8</xm:f>
          </x14:formula1>
          <xm:sqref>A18:A63 A65:A85</xm:sqref>
        </x14:dataValidation>
        <x14:dataValidation type="list" allowBlank="1" showInputMessage="1" showErrorMessage="1">
          <x14:formula1>
            <xm:f>data!$E$2:$E$3</xm:f>
          </x14:formula1>
          <xm:sqref>F18</xm:sqref>
        </x14:dataValidation>
        <x14:dataValidation type="list" allowBlank="1" showInputMessage="1" showErrorMessage="1">
          <x14:formula1>
            <xm:f>data!$F$2:$F$3</xm:f>
          </x14:formula1>
          <xm:sqref>H18:H63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8" sqref="G8"/>
    </sheetView>
  </sheetViews>
  <sheetFormatPr baseColWidth="10" defaultRowHeight="15" x14ac:dyDescent="0.25"/>
  <cols>
    <col min="1" max="1" width="12.42578125" customWidth="1"/>
    <col min="2" max="2" width="5" bestFit="1" customWidth="1"/>
  </cols>
  <sheetData>
    <row r="1" spans="1:6" x14ac:dyDescent="0.25">
      <c r="A1" s="1" t="s">
        <v>19</v>
      </c>
      <c r="B1" s="1" t="s">
        <v>59</v>
      </c>
      <c r="C1" s="1" t="s">
        <v>42</v>
      </c>
      <c r="D1" s="1" t="s">
        <v>27</v>
      </c>
      <c r="E1" s="1" t="s">
        <v>56</v>
      </c>
      <c r="F1" s="1" t="s">
        <v>60</v>
      </c>
    </row>
    <row r="2" spans="1:6" x14ac:dyDescent="0.25">
      <c r="A2" t="s">
        <v>20</v>
      </c>
      <c r="B2">
        <v>5</v>
      </c>
      <c r="D2" t="s">
        <v>28</v>
      </c>
      <c r="E2" t="s">
        <v>57</v>
      </c>
      <c r="F2" t="s">
        <v>61</v>
      </c>
    </row>
    <row r="3" spans="1:6" x14ac:dyDescent="0.25">
      <c r="A3" t="s">
        <v>25</v>
      </c>
      <c r="B3">
        <v>0</v>
      </c>
      <c r="C3" t="s">
        <v>43</v>
      </c>
      <c r="D3" t="s">
        <v>29</v>
      </c>
      <c r="E3" t="s">
        <v>58</v>
      </c>
      <c r="F3" t="s">
        <v>62</v>
      </c>
    </row>
    <row r="4" spans="1:6" x14ac:dyDescent="0.25">
      <c r="A4" t="s">
        <v>22</v>
      </c>
      <c r="B4">
        <v>7</v>
      </c>
      <c r="C4" t="s">
        <v>44</v>
      </c>
      <c r="D4" t="s">
        <v>31</v>
      </c>
    </row>
    <row r="5" spans="1:6" x14ac:dyDescent="0.25">
      <c r="A5" t="s">
        <v>24</v>
      </c>
      <c r="B5">
        <v>0</v>
      </c>
      <c r="C5" t="s">
        <v>45</v>
      </c>
      <c r="D5" t="s">
        <v>30</v>
      </c>
    </row>
    <row r="6" spans="1:6" x14ac:dyDescent="0.25">
      <c r="A6" t="s">
        <v>23</v>
      </c>
      <c r="B6">
        <v>0</v>
      </c>
      <c r="C6" t="s">
        <v>46</v>
      </c>
      <c r="D6" t="s">
        <v>32</v>
      </c>
    </row>
    <row r="7" spans="1:6" x14ac:dyDescent="0.25">
      <c r="A7" t="s">
        <v>21</v>
      </c>
      <c r="B7">
        <v>5</v>
      </c>
      <c r="C7" t="s">
        <v>47</v>
      </c>
      <c r="D7" t="s">
        <v>33</v>
      </c>
    </row>
    <row r="8" spans="1:6" x14ac:dyDescent="0.25">
      <c r="A8" t="s">
        <v>26</v>
      </c>
      <c r="B8">
        <v>0</v>
      </c>
      <c r="C8" t="s">
        <v>48</v>
      </c>
      <c r="D8" t="s">
        <v>34</v>
      </c>
    </row>
    <row r="9" spans="1:6" x14ac:dyDescent="0.25">
      <c r="C9" t="s">
        <v>49</v>
      </c>
      <c r="D9" t="s">
        <v>35</v>
      </c>
    </row>
    <row r="10" spans="1:6" x14ac:dyDescent="0.25">
      <c r="C10" t="s">
        <v>50</v>
      </c>
      <c r="D10" t="s">
        <v>36</v>
      </c>
    </row>
    <row r="11" spans="1:6" x14ac:dyDescent="0.25">
      <c r="C11" t="s">
        <v>51</v>
      </c>
      <c r="D11" t="s">
        <v>37</v>
      </c>
    </row>
    <row r="12" spans="1:6" x14ac:dyDescent="0.25">
      <c r="C12" t="s">
        <v>52</v>
      </c>
      <c r="D12" t="s">
        <v>38</v>
      </c>
    </row>
    <row r="13" spans="1:6" x14ac:dyDescent="0.25">
      <c r="C13" t="s">
        <v>53</v>
      </c>
      <c r="D13" t="s">
        <v>39</v>
      </c>
    </row>
    <row r="14" spans="1:6" x14ac:dyDescent="0.25">
      <c r="C14" t="s">
        <v>54</v>
      </c>
      <c r="D14" t="s">
        <v>40</v>
      </c>
    </row>
    <row r="15" spans="1:6" x14ac:dyDescent="0.25">
      <c r="C15" t="s">
        <v>55</v>
      </c>
      <c r="D15" t="s">
        <v>41</v>
      </c>
    </row>
  </sheetData>
  <sortState ref="A2:B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association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MICHELOT</dc:creator>
  <cp:lastModifiedBy>Xavier MICHELOT</cp:lastModifiedBy>
  <cp:lastPrinted>2018-01-29T15:44:28Z</cp:lastPrinted>
  <dcterms:created xsi:type="dcterms:W3CDTF">2018-01-29T13:43:29Z</dcterms:created>
  <dcterms:modified xsi:type="dcterms:W3CDTF">2018-01-29T15:59:35Z</dcterms:modified>
</cp:coreProperties>
</file>